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tary\100th Anniversary\"/>
    </mc:Choice>
  </mc:AlternateContent>
  <xr:revisionPtr revIDLastSave="0" documentId="13_ncr:1_{3CB58348-91FC-4069-853C-CAC005847C12}" xr6:coauthVersionLast="47" xr6:coauthVersionMax="47" xr10:uidLastSave="{00000000-0000-0000-0000-000000000000}"/>
  <bookViews>
    <workbookView xWindow="-120" yWindow="-120" windowWidth="20730" windowHeight="11040" xr2:uid="{E1E3E5F1-5DAC-4F70-BC2A-077DF0E891A0}"/>
  </bookViews>
  <sheets>
    <sheet name="Trivia" sheetId="1" r:id="rId1"/>
  </sheets>
  <definedNames>
    <definedName name="_xlnm.Print_Titles" localSheetId="0">Trivia!$1:$1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22" i="1"/>
  <c r="A23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3" i="1" s="1"/>
  <c r="A44" i="1" s="1"/>
  <c r="A45" i="1" s="1"/>
  <c r="A46" i="1" s="1"/>
  <c r="A47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<sst xmlns="http://schemas.openxmlformats.org/spreadsheetml/2006/main" count="291" uniqueCount="266">
  <si>
    <t>Ques #</t>
  </si>
  <si>
    <t>Question</t>
  </si>
  <si>
    <t>Answer</t>
  </si>
  <si>
    <t>Based on Rotary facts from 90th Anniversary book</t>
  </si>
  <si>
    <t xml:space="preserve">Who was the first chair man of the Rotary Club of Nyack organizing committee? </t>
  </si>
  <si>
    <t>Eugene F Perry</t>
  </si>
  <si>
    <t>First chairman of organizing committee Eugene F Perry</t>
  </si>
  <si>
    <t xml:space="preserve">What professions were represented through the membership in the early years of the Club? </t>
  </si>
  <si>
    <t>Professions represented: medical, insurance, undertaker,druggist, coal and lumber</t>
  </si>
  <si>
    <t>How many "leading citizens" did the Club invite for membership?</t>
  </si>
  <si>
    <t>List of 75 leading citizens-21 applicants</t>
  </si>
  <si>
    <t>How many "leading citizens" applied for Club membership?</t>
  </si>
  <si>
    <t>Hotel St. George</t>
  </si>
  <si>
    <t>Hotel the Rotary club met : St George</t>
  </si>
  <si>
    <t>Where was the Hotel St. George located?</t>
  </si>
  <si>
    <t>Burd Street</t>
  </si>
  <si>
    <t>Does the Hotel St. George still exist?</t>
  </si>
  <si>
    <t>No</t>
  </si>
  <si>
    <t>What was the weather on the night the Club was chartered?</t>
  </si>
  <si>
    <t>Snow</t>
  </si>
  <si>
    <t>Date of Charter Night event -what was the weather?</t>
  </si>
  <si>
    <t>What was the date of the Club Charter Night event?</t>
  </si>
  <si>
    <t>What Rotary Club sponsored the formation of the Rotary Club of Nyack?</t>
  </si>
  <si>
    <t xml:space="preserve">What was the first community-wide Rotary sponsored event? </t>
  </si>
  <si>
    <t>First event- community wide Boys’ Week with each day devoted to a different aspect of life</t>
  </si>
  <si>
    <t>1930’s History</t>
  </si>
  <si>
    <t>1930’s</t>
  </si>
  <si>
    <t>The Club welcome youth from what service organization that provides outdoor experiences?  for urban youthFresh Air kids welcomed to lunches. Camp at Blauvelt</t>
  </si>
  <si>
    <t>Fresh Air campers</t>
  </si>
  <si>
    <t>Fresh Air kids welcomed to lunches. Camp at Blauvelt</t>
  </si>
  <si>
    <t>Where was the Fresh Air camp located?</t>
  </si>
  <si>
    <t>Blauvelt</t>
  </si>
  <si>
    <t>In what year did the Club start to work towards getting children relief for the new treatment for Infantile Paralysis?</t>
  </si>
  <si>
    <t>Campaign to obtain serum to treat polio</t>
  </si>
  <si>
    <t>The Club held a sporting event in 1931 to raise funds for unemployment relief.  What sport did was played?</t>
  </si>
  <si>
    <t>Football</t>
  </si>
  <si>
    <t>Unemployment Relief 1931 football game with Lions’ Club</t>
  </si>
  <si>
    <t>What service organization did the Club compete with?</t>
  </si>
  <si>
    <t>Lions' Club</t>
  </si>
  <si>
    <t>What other type of tournaments did the Rotary Club and the Lions Club compete?</t>
  </si>
  <si>
    <t>Bridge</t>
  </si>
  <si>
    <t>Sporting and Bridge Tournaments with Lions Club</t>
  </si>
  <si>
    <t>What  type of service activities did the Club undertake in the 1930's?</t>
  </si>
  <si>
    <t>Youth programs: lunch at Liberty School, shoe and clothing drives, scholarships, student loans,</t>
  </si>
  <si>
    <t xml:space="preserve">Who was the first District Governor from the Rotary Club of Nyack? </t>
  </si>
  <si>
    <t>Robert Walmsley</t>
  </si>
  <si>
    <t>First District Governor, 1938: Robert Walmsley</t>
  </si>
  <si>
    <t>What year was Robert Walmsley appointed District Governor?</t>
  </si>
  <si>
    <t>How many District Governors has Nyack produced?</t>
  </si>
  <si>
    <t>1940’s History</t>
  </si>
  <si>
    <t>1940’s</t>
  </si>
  <si>
    <t xml:space="preserve">How many Club Rotarians served in military during World War II? </t>
  </si>
  <si>
    <t>How many Rotarians served in military? 22</t>
  </si>
  <si>
    <t>During World War II the Club provided homes to children from what country?</t>
  </si>
  <si>
    <t>England</t>
  </si>
  <si>
    <t>Provide homes for English children</t>
  </si>
  <si>
    <t>Name hotel club used from 1946 to 1950</t>
  </si>
  <si>
    <t>How much did a Club dinner cost?</t>
  </si>
  <si>
    <t>Cost of dinner per $5.00</t>
  </si>
  <si>
    <t>1950’s History</t>
  </si>
  <si>
    <t>1950’s</t>
  </si>
  <si>
    <t>In the 1950's how much did a Club lunch cost?</t>
  </si>
  <si>
    <t>Cost of lunch $1.25</t>
  </si>
  <si>
    <t>The Club participated in the ribbon cutting for what bridge?</t>
  </si>
  <si>
    <t>Tappan Zee</t>
  </si>
  <si>
    <t>Participated in Tappan Zee ribbon cutting December 1955</t>
  </si>
  <si>
    <t>What month and year did the ribbon cutting ceremony take place?</t>
  </si>
  <si>
    <t xml:space="preserve">Name the Rotary members who helped to found RCC? </t>
  </si>
  <si>
    <t xml:space="preserve">Dan Brucker and Frank Manley </t>
  </si>
  <si>
    <t>Rotary members Dan Brucker and Frank Manley helped found RCC in 1957. First students accepted in 1959</t>
  </si>
  <si>
    <t>In what year was RCC founded?</t>
  </si>
  <si>
    <t>In what year were students first accepted?</t>
  </si>
  <si>
    <t>When was the first Giants Ticket Raffle held?</t>
  </si>
  <si>
    <t>1959 First Giants Ticket Raffle held.</t>
  </si>
  <si>
    <t>1960’s (where is info on 1960's) History</t>
  </si>
  <si>
    <t>1960’s ?.</t>
  </si>
  <si>
    <t>On June 1, 1973, the Club celebrated what anniversary?</t>
  </si>
  <si>
    <t xml:space="preserve">50th </t>
  </si>
  <si>
    <t>1973 - June 1, 1973 50th anniversary. Helen Hayes honored guest</t>
  </si>
  <si>
    <t>Who was the guest of honor?</t>
  </si>
  <si>
    <t>Helen Hayes</t>
  </si>
  <si>
    <t>at Rockland Country Club</t>
  </si>
  <si>
    <t>Where was the celebration held?</t>
  </si>
  <si>
    <t>Rockland Country Club</t>
  </si>
  <si>
    <t>What year were women first accepted into the Club?</t>
  </si>
  <si>
    <t>1988 - first women accepted - joan Moffett?</t>
  </si>
  <si>
    <t>Who was the first women member of the Rotary Club of Nyack?</t>
  </si>
  <si>
    <t>Joan Moffett?</t>
  </si>
  <si>
    <t xml:space="preserve">On April 25, 1988, the Club celebrated what anniversary? </t>
  </si>
  <si>
    <t>75th</t>
  </si>
  <si>
    <t>1998 - April 25th 75th anniversary at Rockland Country Club</t>
  </si>
  <si>
    <t>Which Nyack Rotarians were recognized nationally for their accomplishments?</t>
  </si>
  <si>
    <t>Ezra Cole -stamp collector</t>
  </si>
  <si>
    <t>Nyack Rotarians noted on the national level for their accomplishments:</t>
  </si>
  <si>
    <t>Mortimer Borne - artist</t>
  </si>
  <si>
    <t>Rad Hall - NBC broadcaster</t>
  </si>
  <si>
    <t>Arlene Clinksdale, first Af-Am school Superintendent in NYS. Nyack Schools?</t>
  </si>
  <si>
    <t>Mary Jane Pauling- head start director</t>
  </si>
  <si>
    <t>What three local institutions did the Club initially support?</t>
  </si>
  <si>
    <t>The hospital, the library and the YMCA.</t>
  </si>
  <si>
    <t>Rotary initially supported hospital, library, YMCA</t>
  </si>
  <si>
    <t>The Club hosted group study exchange visits from what countries?</t>
  </si>
  <si>
    <t>New Zealand, Italy, India, Indonesia England</t>
  </si>
  <si>
    <t>International support - host group study exchange visits from New Zealand, India.Italy, Indonesia, and England and sent reps to South America, England and other countries</t>
  </si>
  <si>
    <t>To what countries did the Club send members?</t>
  </si>
  <si>
    <t>South America and England</t>
  </si>
  <si>
    <t>The Club took overseas trips to what countries?</t>
  </si>
  <si>
    <t>Jamaica and Bermuda</t>
  </si>
  <si>
    <t>Overseas trips to Jamaica and Bermuda</t>
  </si>
  <si>
    <t xml:space="preserve">What is the name of the Club tradition that let's members share news about their lives? </t>
  </si>
  <si>
    <t>Happy/Sad</t>
  </si>
  <si>
    <t>Happy /Sad tradition let’s members share an update on what is happening in their lives</t>
  </si>
  <si>
    <t xml:space="preserve">What performing art was once a part of Club traditions? </t>
  </si>
  <si>
    <t>Singing</t>
  </si>
  <si>
    <t>Singing was once part of Nyack Rotary traditions</t>
  </si>
  <si>
    <t>What local college was the site for Christmas parties?</t>
  </si>
  <si>
    <t>Nyack College</t>
  </si>
  <si>
    <t>Christmas parties at Nyack College</t>
  </si>
  <si>
    <t xml:space="preserve">What Club tradition happens each December? </t>
  </si>
  <si>
    <t>Senior Holiday lunch</t>
  </si>
  <si>
    <t>Senior Holiday lunch with Santa and gifts</t>
  </si>
  <si>
    <t xml:space="preserve">What specific service area is the Rotary Club of Nyack known for? </t>
  </si>
  <si>
    <t>Nyack Rotary is known as the Education Club</t>
  </si>
  <si>
    <t>Name the District Governors who came from the Club?</t>
  </si>
  <si>
    <t>District Governors</t>
  </si>
  <si>
    <t>Robert Walmsley 1939-1940/ NYS Assemblyman 1943-1960</t>
  </si>
  <si>
    <t>Tom McDermott 1949-1950 McDermott’s dairy and Ice Cream Bar</t>
  </si>
  <si>
    <t>Jefferson J Weishaar Jr., D.D.S. 1960-1961 Nyack School Board member</t>
  </si>
  <si>
    <t>Radcliffe W. Hall 1977-1978 broadcaster “Mr. Rotary” campaigned against women being admitted to the club</t>
  </si>
  <si>
    <t>Who has served as President of the Club since 2012</t>
  </si>
  <si>
    <t>???</t>
  </si>
  <si>
    <t>List of presidents since 2012</t>
  </si>
  <si>
    <t xml:space="preserve"> </t>
  </si>
  <si>
    <t>Which member of the Club has belonged to the Club the longest?</t>
  </si>
  <si>
    <t>Orville Mann 59 years?</t>
  </si>
  <si>
    <t>Orville Mann 50 years in the club in 2013. Keeper of the Club documents</t>
  </si>
  <si>
    <t>What is the name of the Club's Education Program?</t>
  </si>
  <si>
    <t>Cover to Cover</t>
  </si>
  <si>
    <t>Trivia - name of Club’s education program: Cover to Cover</t>
  </si>
  <si>
    <t>What Nyack High School Club does the Rotary Club of Nyack support? C interact Club; send students to RYLA, award scholarships</t>
  </si>
  <si>
    <t>Interact Club</t>
  </si>
  <si>
    <t>Support NHS interact Club; send students to RYLA, award scholarships</t>
  </si>
  <si>
    <t>What is the name of the event the Club sponsors students to attend to learn about leadership?</t>
  </si>
  <si>
    <t>RYLA</t>
  </si>
  <si>
    <t>What year did the Club start to teach Junior Achievement in the Middle School?</t>
  </si>
  <si>
    <t>Junior Achievement started in 2012. How many students have we served since?</t>
  </si>
  <si>
    <t>How many Nyack students have participated in JA since 2012?</t>
  </si>
  <si>
    <t># of NSD graduates since 2012</t>
  </si>
  <si>
    <t>Total amount of scholarships awarded? Since 75th anniversary we awarded $100K. How much more in last 10 years?</t>
  </si>
  <si>
    <t>Name three other annual Rotary Service Projects.</t>
  </si>
  <si>
    <t>Meals on Wheels; Valentine's Baskets; Tree Planting</t>
  </si>
  <si>
    <t xml:space="preserve">Rotary Service Projects: Valentine’s Baskets; Meals on Wheels deliveries </t>
  </si>
  <si>
    <t>How many years has Club members provided Meals on Wheels support?</t>
  </si>
  <si>
    <t xml:space="preserve"> Meals on Wheels deliveries; started in 1997. 25 years this year?</t>
  </si>
  <si>
    <t>Valentine’s Baskets; meals on Wheels deliveries; started in 1997. 25 years this year?</t>
  </si>
  <si>
    <t>How many years has the Club provide the Senior Holiday Lunch?</t>
  </si>
  <si>
    <t>35 years in 2023</t>
  </si>
  <si>
    <t>Senior Holiday Lunch - 25 year tradition in 2013 so 35 years now?</t>
  </si>
  <si>
    <t>What Village of Nyack feature did the Club build in 2005?</t>
  </si>
  <si>
    <t>Veterans' Park</t>
  </si>
  <si>
    <t>How many years did it take to plan and build the park?</t>
  </si>
  <si>
    <t>2 years</t>
  </si>
  <si>
    <t>Veterans Park rebuilt in 2005. Landing began in 2003</t>
  </si>
  <si>
    <t>What were planted to symbolize the 11 wars American veterans have fought?</t>
  </si>
  <si>
    <t>Trees</t>
  </si>
  <si>
    <t>11 trees to signify 11wars and six pillars one for each branch of the military</t>
  </si>
  <si>
    <t>How much did it cost to build the park?</t>
  </si>
  <si>
    <t>Cost of the park- $100K</t>
  </si>
  <si>
    <t>What do the pillars of the park gazebo represent?</t>
  </si>
  <si>
    <t>The six branches of the military</t>
  </si>
  <si>
    <t>When was the Rotary Clock installed?</t>
  </si>
  <si>
    <t>Sept. 28, 2001</t>
  </si>
  <si>
    <t>Nyack Rotary Clock installed Sept. 28, 2001</t>
  </si>
  <si>
    <t>Questions from 50th Anniversary Program Book History</t>
  </si>
  <si>
    <t>In 1973, how many members belonged to the Club?</t>
  </si>
  <si>
    <t>In 1973, how many members were inducted into the Club in the 1920's</t>
  </si>
  <si>
    <t>In 1973, how many  members were honored for outstanding service?</t>
  </si>
  <si>
    <t>Who were the members honored for outstanding service in 1973</t>
  </si>
  <si>
    <t>Robert Walmsley Thomas McDermott and Jefferson Weishaar</t>
  </si>
  <si>
    <t>In 1973 how many charter members were present?</t>
  </si>
  <si>
    <t>Who were the charter members present at 1973 50thh Anniversary celebration?</t>
  </si>
  <si>
    <t>Joseph Judge, Alan Leggett, and Robert Walmsley</t>
  </si>
  <si>
    <t>Joseph Judge, a 1923 charter member, was a key leader at what Rockland County military base?</t>
  </si>
  <si>
    <t>Camp Shanks</t>
  </si>
  <si>
    <t>Alan Legget, a 1923 charter member, was a community leader in what institutions?</t>
  </si>
  <si>
    <t>School Board (Treasurer); Town of Orangetown, Nyack Library (3 terms as president), Citizens Planning Committee for the Nyacks, South Nyack Planning Board</t>
  </si>
  <si>
    <t>Robert Walsmley, a 1923 charter member, was a community leader in what institutions?</t>
  </si>
  <si>
    <t>Village of Upper Nyack, and Village of Nyack (treasurer), Nyack Hospital and Nyack Library (as vice president)</t>
  </si>
  <si>
    <t>Which 1923 charter member was elected to the NY State Assembly?</t>
  </si>
  <si>
    <t>Which 1923 charter member served as Song Leader for the Club?</t>
  </si>
  <si>
    <t>Joseph Judge</t>
  </si>
  <si>
    <t>What milestone was reached on the 5th anniversary year for the Club?</t>
  </si>
  <si>
    <t>100% annual attendance</t>
  </si>
  <si>
    <t>In 1928, the Club was awarded which banner?</t>
  </si>
  <si>
    <t>100% banner</t>
  </si>
  <si>
    <t>In 1928, what was the population of Rockland County?</t>
  </si>
  <si>
    <t>A Rockland County WWI flying ace addressed the club in 1929.  What was his name?</t>
  </si>
  <si>
    <t>Jerry Carnegie</t>
  </si>
  <si>
    <t>Which service club partnered with the Rotary Club of Nyack to help secure serum for the newly discovered treatment for Infantile Paralysis?</t>
  </si>
  <si>
    <t>Elks Club</t>
  </si>
  <si>
    <t>The sports rivalry between the Lions Club and the Rotary Club continued for how many years?</t>
  </si>
  <si>
    <t>What socialist leader and 1928 presidential candidate addressed the Rotary Club of Nyack and six other area service clubs in 1931?</t>
  </si>
  <si>
    <t>Norman Thomas</t>
  </si>
  <si>
    <t>Which two well-renowned authors attacked the concept of Rotary service clubs in 1931?</t>
  </si>
  <si>
    <t>G. K. Chesteron and H.L. Mencken</t>
  </si>
  <si>
    <t>What annual celebration with high school students was started in the 1930s and ran through the 1950's?</t>
  </si>
  <si>
    <t>Father-Son Banquet</t>
  </si>
  <si>
    <t>In 1933 the "Aid to Crippled Children" Committee sponsored a barn dance at what location?</t>
  </si>
  <si>
    <t>Homewood Riding Academy</t>
  </si>
  <si>
    <t>The $300 raised by the Club's barn dance is equal to how many dollars in 2022?</t>
  </si>
  <si>
    <t>Before a 1931 Rotary vs. Lions Club football game,  there was a parade where Village of Nyack trustees rode on what animal?</t>
  </si>
  <si>
    <t>Elephant</t>
  </si>
  <si>
    <t>The proceeds from the game went to what cause?</t>
  </si>
  <si>
    <t>The County Unemployment Relief Fund</t>
  </si>
  <si>
    <t>Competitions between the Rotary Club and the Lions Club covered which sports?</t>
  </si>
  <si>
    <t>Baseball, football, swimming, volley ball, basketball, track and donkey basketball</t>
  </si>
  <si>
    <t>The Clubs also played a card game tournament.  What card game?</t>
  </si>
  <si>
    <t>The clubs played for how much per point?</t>
  </si>
  <si>
    <t>One penny</t>
  </si>
  <si>
    <t>Which local institution received the monies raised by the Bridge tournament?</t>
  </si>
  <si>
    <t>Nyack Library</t>
  </si>
  <si>
    <t>In 1932 the Rotary Club organized a petition drive and collected how many signatures related to the Nyack Post Office building. How many signatures did they collect?</t>
  </si>
  <si>
    <t>In 1937, the Rotary Club had meeting speakers from what five countries?</t>
  </si>
  <si>
    <t>China, Czechoslovakia, Mexico, Denmark and Sweden</t>
  </si>
  <si>
    <t>What famours aeronautical engineer spoke to the Club in 1938?</t>
  </si>
  <si>
    <t>Anthony H. G. Fokker</t>
  </si>
  <si>
    <t>The aeronautical engineer predicted that airliners would be flying across the Atlantic with 100-150 passengers by what year?</t>
  </si>
  <si>
    <t>How many Rotary Club of Nyack members served in WWII?</t>
  </si>
  <si>
    <t>What hotel served as the Club headquarters from 1946 to 1950?</t>
  </si>
  <si>
    <t>Nyack Hotel</t>
  </si>
  <si>
    <t>Rad Hall served in the Pacific during the war.  When he addressed a meeting of the Club, he predicted that which country would become a major world power in 25 years?</t>
  </si>
  <si>
    <t>Japan</t>
  </si>
  <si>
    <t>Which local newspaper produced an 8 page commemorative section to celebrate the Club's 25th anniversary in 1948?</t>
  </si>
  <si>
    <t>The Journal News</t>
  </si>
  <si>
    <t>In October 1950 which New York governor spoke in Nyack about the new thruway and the potential bridge across the Hudson?</t>
  </si>
  <si>
    <t>Thomas Dewey</t>
  </si>
  <si>
    <t>In 1942 the Club sponsored a little league team in what sport?</t>
  </si>
  <si>
    <t>Baseball</t>
  </si>
  <si>
    <t xml:space="preserve">During the 1950s the Club sponsored a 7 day program of activities for which members of the community? </t>
  </si>
  <si>
    <t>Youth-mostly high school students</t>
  </si>
  <si>
    <t>In 1953, the Rotary partnered with the American Association of University of Women sponsored a radio program for the "Town Meeting of the Air" on what topic?</t>
  </si>
  <si>
    <t>Immigration</t>
  </si>
  <si>
    <t>Between 1953 and 1973, the Club provided how much in scholarship support to students?</t>
  </si>
  <si>
    <t>In 1958 the Club held a special dinner to recognize the work of what community members?</t>
  </si>
  <si>
    <t>Teachers</t>
  </si>
  <si>
    <t>The Club members enjoyed Hudson River outings on a member's yacht with what name?</t>
  </si>
  <si>
    <t>Sea Cub</t>
  </si>
  <si>
    <t>To celebrate the Hudson-Champlain Celebration, the Club sponoser an origianl musical revue titled?</t>
  </si>
  <si>
    <t>"Around the World in a Daze"</t>
  </si>
  <si>
    <t>In 1959 what elaborate historical pageant was staged for one week at the High School?</t>
  </si>
  <si>
    <t>"Muskets to Missiles"</t>
  </si>
  <si>
    <t>How many people were in the cast?</t>
  </si>
  <si>
    <t xml:space="preserve">The pageant traced the history of? </t>
  </si>
  <si>
    <t>Rockland County</t>
  </si>
  <si>
    <t>In 1959, the Club pledged $3000 to what building fund?</t>
  </si>
  <si>
    <t>Nyack Hospital</t>
  </si>
  <si>
    <t>Potential trivia questions/need answers</t>
  </si>
  <si>
    <t>Tree planting</t>
  </si>
  <si>
    <t>Hopper House Patio? Year? Cost? Who?</t>
  </si>
  <si>
    <t>Achievements of Club members?</t>
  </si>
  <si>
    <t>GNGT</t>
  </si>
  <si>
    <t>Street Fairs</t>
  </si>
  <si>
    <t>C4C name recipient organizations. Total amount awarded</t>
  </si>
  <si>
    <t>Shoe and clothing drives, scholarships, Student Loans</t>
  </si>
  <si>
    <t>Boys’ Week with each day devoted to a different aspect of life.</t>
  </si>
  <si>
    <t>Where was the first meeting of the Rotary Club held?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</si>
</sst>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5" fontId="0" fillId="0" borderId="0" xfId="0" applyNumberFormat="1" applyAlignment="1">
      <alignment horizontal="left" wrapText="1"/>
    </xf>
    <xf numFmtId="8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6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6" fontId="0" fillId="0" borderId="0" xfId="0" applyNumberFormat="1" applyAlignment="1">
      <alignment horizontal="left" vertical="top" wrapText="1"/>
    </xf>
    <xf numFmtId="17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6C98-0E3B-46C5-B550-6EFE7C224580}">
  <sheetPr>
    <pageSetUpPr fitToPage="1"/>
  </sheetPr>
  <dimension ref="A1:D145"/>
  <sheetViews>
    <sheetView tabSelected="1" topLeftCell="A2" zoomScaleNormal="100" workbookViewId="0">
      <selection activeCell="D85" sqref="B3:D85"/>
    </sheetView>
  </sheetViews>
  <sheetFormatPr defaultRowHeight="15" x14ac:dyDescent="0.25"/>
  <cols>
    <col min="1" max="1" width="9.140625" style="21"/>
    <col min="2" max="2" width="54.140625" style="5" customWidth="1"/>
    <col min="3" max="3" width="40.5703125" style="6" customWidth="1"/>
    <col min="4" max="4" width="50.7109375" style="7" customWidth="1"/>
  </cols>
  <sheetData>
    <row r="1" spans="1:4" s="4" customFormat="1" x14ac:dyDescent="0.25">
      <c r="A1" s="20" t="s">
        <v>0</v>
      </c>
      <c r="B1" s="1" t="s">
        <v>1</v>
      </c>
      <c r="C1" s="2" t="s">
        <v>2</v>
      </c>
      <c r="D1" s="3" t="s">
        <v>3</v>
      </c>
    </row>
    <row r="2" spans="1:4" ht="30" x14ac:dyDescent="0.25">
      <c r="A2" s="21">
        <v>1</v>
      </c>
      <c r="B2" s="5" t="s">
        <v>4</v>
      </c>
      <c r="C2" s="8" t="s">
        <v>5</v>
      </c>
      <c r="D2" s="7" t="s">
        <v>6</v>
      </c>
    </row>
    <row r="3" spans="1:4" ht="45" x14ac:dyDescent="0.25">
      <c r="A3" s="21">
        <v>2</v>
      </c>
      <c r="B3" s="5" t="s">
        <v>7</v>
      </c>
      <c r="C3" s="8" t="s">
        <v>8</v>
      </c>
      <c r="D3" s="7" t="s">
        <v>8</v>
      </c>
    </row>
    <row r="4" spans="1:4" ht="30" x14ac:dyDescent="0.25">
      <c r="A4" s="21">
        <v>3</v>
      </c>
      <c r="B4" s="5" t="s">
        <v>9</v>
      </c>
      <c r="C4" s="8">
        <v>75</v>
      </c>
      <c r="D4" s="7" t="s">
        <v>10</v>
      </c>
    </row>
    <row r="5" spans="1:4" ht="30" x14ac:dyDescent="0.25">
      <c r="A5" s="21">
        <v>4</v>
      </c>
      <c r="B5" s="5" t="s">
        <v>11</v>
      </c>
      <c r="C5" s="8">
        <v>21</v>
      </c>
    </row>
    <row r="6" spans="1:4" x14ac:dyDescent="0.25">
      <c r="A6" s="21">
        <v>5</v>
      </c>
      <c r="B6" s="5" t="s">
        <v>265</v>
      </c>
      <c r="C6" s="6" t="s">
        <v>12</v>
      </c>
      <c r="D6" s="7" t="s">
        <v>13</v>
      </c>
    </row>
    <row r="7" spans="1:4" x14ac:dyDescent="0.25">
      <c r="A7" s="21">
        <v>6</v>
      </c>
      <c r="B7" s="5" t="s">
        <v>14</v>
      </c>
      <c r="C7" s="6" t="s">
        <v>15</v>
      </c>
    </row>
    <row r="8" spans="1:4" x14ac:dyDescent="0.25">
      <c r="A8" s="21">
        <v>7</v>
      </c>
      <c r="B8" s="5" t="s">
        <v>16</v>
      </c>
      <c r="C8" s="6" t="s">
        <v>17</v>
      </c>
    </row>
    <row r="9" spans="1:4" ht="30" x14ac:dyDescent="0.25">
      <c r="A9" s="21">
        <v>8</v>
      </c>
      <c r="B9" s="5" t="s">
        <v>18</v>
      </c>
      <c r="C9" s="8" t="s">
        <v>19</v>
      </c>
      <c r="D9" s="7" t="s">
        <v>20</v>
      </c>
    </row>
    <row r="10" spans="1:4" x14ac:dyDescent="0.25">
      <c r="A10" s="21">
        <v>9</v>
      </c>
      <c r="B10" s="5" t="s">
        <v>21</v>
      </c>
      <c r="C10" s="9">
        <v>8460</v>
      </c>
    </row>
    <row r="11" spans="1:4" ht="30" x14ac:dyDescent="0.25">
      <c r="A11" s="21">
        <v>10</v>
      </c>
      <c r="B11" s="5" t="s">
        <v>22</v>
      </c>
      <c r="C11" s="9"/>
    </row>
    <row r="12" spans="1:4" ht="30" x14ac:dyDescent="0.25">
      <c r="A12" s="21">
        <v>11</v>
      </c>
      <c r="B12" s="5" t="s">
        <v>23</v>
      </c>
      <c r="C12" s="6" t="s">
        <v>264</v>
      </c>
      <c r="D12" s="7" t="s">
        <v>24</v>
      </c>
    </row>
    <row r="13" spans="1:4" x14ac:dyDescent="0.25">
      <c r="B13" s="1" t="s">
        <v>25</v>
      </c>
      <c r="D13" s="7" t="s">
        <v>26</v>
      </c>
    </row>
    <row r="14" spans="1:4" ht="45" x14ac:dyDescent="0.25">
      <c r="A14" s="21">
        <v>12</v>
      </c>
      <c r="B14" s="5" t="s">
        <v>27</v>
      </c>
      <c r="C14" s="6" t="s">
        <v>28</v>
      </c>
      <c r="D14" s="7" t="s">
        <v>29</v>
      </c>
    </row>
    <row r="15" spans="1:4" x14ac:dyDescent="0.25">
      <c r="A15" s="21">
        <v>13</v>
      </c>
      <c r="B15" s="5" t="s">
        <v>30</v>
      </c>
      <c r="C15" s="6" t="s">
        <v>31</v>
      </c>
    </row>
    <row r="16" spans="1:4" ht="45" x14ac:dyDescent="0.25">
      <c r="A16" s="21">
        <v>14</v>
      </c>
      <c r="B16" s="5" t="s">
        <v>32</v>
      </c>
      <c r="C16" s="8">
        <v>1930</v>
      </c>
      <c r="D16" s="7" t="s">
        <v>33</v>
      </c>
    </row>
    <row r="17" spans="1:4" ht="30" x14ac:dyDescent="0.25">
      <c r="A17" s="21">
        <v>15</v>
      </c>
      <c r="B17" s="5" t="s">
        <v>34</v>
      </c>
      <c r="C17" s="8" t="s">
        <v>35</v>
      </c>
      <c r="D17" s="7" t="s">
        <v>36</v>
      </c>
    </row>
    <row r="18" spans="1:4" x14ac:dyDescent="0.25">
      <c r="A18" s="21">
        <v>16</v>
      </c>
      <c r="B18" s="5" t="s">
        <v>37</v>
      </c>
      <c r="C18" s="6" t="s">
        <v>38</v>
      </c>
    </row>
    <row r="19" spans="1:4" ht="30" x14ac:dyDescent="0.25">
      <c r="A19" s="21">
        <v>17</v>
      </c>
      <c r="B19" s="5" t="s">
        <v>39</v>
      </c>
      <c r="C19" s="8" t="s">
        <v>40</v>
      </c>
      <c r="D19" s="7" t="s">
        <v>41</v>
      </c>
    </row>
    <row r="20" spans="1:4" ht="30" x14ac:dyDescent="0.25">
      <c r="A20" s="21">
        <v>18</v>
      </c>
      <c r="B20" s="5" t="s">
        <v>42</v>
      </c>
      <c r="C20" s="6" t="s">
        <v>263</v>
      </c>
      <c r="D20" s="7" t="s">
        <v>43</v>
      </c>
    </row>
    <row r="21" spans="1:4" ht="30" x14ac:dyDescent="0.25">
      <c r="A21" s="21">
        <v>19</v>
      </c>
      <c r="B21" s="5" t="s">
        <v>44</v>
      </c>
      <c r="C21" s="8" t="s">
        <v>45</v>
      </c>
      <c r="D21" s="7" t="s">
        <v>46</v>
      </c>
    </row>
    <row r="22" spans="1:4" ht="30" x14ac:dyDescent="0.25">
      <c r="A22" s="21">
        <f>SUM(A21+1)</f>
        <v>20</v>
      </c>
      <c r="B22" s="5" t="s">
        <v>47</v>
      </c>
      <c r="C22" s="8">
        <v>1938</v>
      </c>
    </row>
    <row r="23" spans="1:4" x14ac:dyDescent="0.25">
      <c r="A23" s="21">
        <f>SUM(A22+1)</f>
        <v>21</v>
      </c>
      <c r="B23" s="7" t="s">
        <v>48</v>
      </c>
      <c r="C23" s="12">
        <v>4</v>
      </c>
      <c r="D23" s="7" t="s">
        <v>48</v>
      </c>
    </row>
    <row r="24" spans="1:4" x14ac:dyDescent="0.25">
      <c r="B24" s="1" t="s">
        <v>49</v>
      </c>
      <c r="D24" s="7" t="s">
        <v>50</v>
      </c>
    </row>
    <row r="25" spans="1:4" ht="30" x14ac:dyDescent="0.25">
      <c r="A25" s="21">
        <f>SUM(A23+1)</f>
        <v>22</v>
      </c>
      <c r="B25" s="5" t="s">
        <v>51</v>
      </c>
      <c r="C25" s="8">
        <v>22</v>
      </c>
      <c r="D25" s="7" t="s">
        <v>52</v>
      </c>
    </row>
    <row r="26" spans="1:4" ht="30" x14ac:dyDescent="0.25">
      <c r="A26" s="21">
        <f>SUM(A25+1)</f>
        <v>23</v>
      </c>
      <c r="B26" s="5" t="s">
        <v>53</v>
      </c>
      <c r="C26" s="8" t="s">
        <v>54</v>
      </c>
      <c r="D26" s="7" t="s">
        <v>55</v>
      </c>
    </row>
    <row r="27" spans="1:4" x14ac:dyDescent="0.25">
      <c r="A27" s="21">
        <f t="shared" ref="A27:A28" si="0">SUM(A26+1)</f>
        <v>24</v>
      </c>
      <c r="B27" s="5" t="s">
        <v>56</v>
      </c>
      <c r="D27" s="7" t="s">
        <v>56</v>
      </c>
    </row>
    <row r="28" spans="1:4" x14ac:dyDescent="0.25">
      <c r="A28" s="21">
        <f t="shared" si="0"/>
        <v>25</v>
      </c>
      <c r="B28" s="5" t="s">
        <v>57</v>
      </c>
      <c r="C28" s="10">
        <v>5</v>
      </c>
      <c r="D28" s="7" t="s">
        <v>58</v>
      </c>
    </row>
    <row r="30" spans="1:4" x14ac:dyDescent="0.25">
      <c r="B30" s="1" t="s">
        <v>59</v>
      </c>
      <c r="D30" s="7" t="s">
        <v>60</v>
      </c>
    </row>
    <row r="31" spans="1:4" x14ac:dyDescent="0.25">
      <c r="A31" s="21">
        <f>SUM(A28+1)</f>
        <v>26</v>
      </c>
      <c r="B31" s="5" t="s">
        <v>61</v>
      </c>
      <c r="C31" s="10">
        <v>1.25</v>
      </c>
      <c r="D31" s="7" t="s">
        <v>62</v>
      </c>
    </row>
    <row r="32" spans="1:4" ht="30" x14ac:dyDescent="0.25">
      <c r="A32" s="21">
        <f>SUM(A31+1)</f>
        <v>27</v>
      </c>
      <c r="B32" s="5" t="s">
        <v>63</v>
      </c>
      <c r="C32" s="8" t="s">
        <v>64</v>
      </c>
      <c r="D32" s="7" t="s">
        <v>65</v>
      </c>
    </row>
    <row r="33" spans="1:4" ht="30" x14ac:dyDescent="0.25">
      <c r="A33" s="21">
        <f t="shared" ref="A33:A37" si="1">SUM(A32+1)</f>
        <v>28</v>
      </c>
      <c r="B33" s="5" t="s">
        <v>66</v>
      </c>
      <c r="C33" s="19">
        <v>20424</v>
      </c>
    </row>
    <row r="34" spans="1:4" ht="45" x14ac:dyDescent="0.25">
      <c r="A34" s="21">
        <f t="shared" si="1"/>
        <v>29</v>
      </c>
      <c r="B34" s="5" t="s">
        <v>67</v>
      </c>
      <c r="C34" s="8" t="s">
        <v>68</v>
      </c>
      <c r="D34" s="7" t="s">
        <v>69</v>
      </c>
    </row>
    <row r="35" spans="1:4" x14ac:dyDescent="0.25">
      <c r="A35" s="21">
        <f t="shared" si="1"/>
        <v>30</v>
      </c>
      <c r="B35" s="5" t="s">
        <v>70</v>
      </c>
      <c r="C35" s="6">
        <v>1957</v>
      </c>
    </row>
    <row r="36" spans="1:4" x14ac:dyDescent="0.25">
      <c r="A36" s="21">
        <f t="shared" si="1"/>
        <v>31</v>
      </c>
      <c r="B36" s="5" t="s">
        <v>71</v>
      </c>
      <c r="C36" s="6">
        <v>1959</v>
      </c>
    </row>
    <row r="37" spans="1:4" x14ac:dyDescent="0.25">
      <c r="A37" s="21">
        <f t="shared" si="1"/>
        <v>32</v>
      </c>
      <c r="B37" s="5" t="s">
        <v>72</v>
      </c>
      <c r="C37" s="6">
        <v>1959</v>
      </c>
      <c r="D37" s="7" t="s">
        <v>73</v>
      </c>
    </row>
    <row r="38" spans="1:4" ht="21" customHeight="1" x14ac:dyDescent="0.25">
      <c r="A38" s="21" t="s">
        <v>132</v>
      </c>
    </row>
    <row r="39" spans="1:4" x14ac:dyDescent="0.25">
      <c r="B39" s="1" t="s">
        <v>74</v>
      </c>
      <c r="D39" s="7" t="s">
        <v>75</v>
      </c>
    </row>
    <row r="40" spans="1:4" ht="30" x14ac:dyDescent="0.25">
      <c r="A40" s="21">
        <f>SUM(A37+1)</f>
        <v>33</v>
      </c>
      <c r="B40" s="5" t="s">
        <v>76</v>
      </c>
      <c r="C40" s="8" t="s">
        <v>77</v>
      </c>
      <c r="D40" s="7" t="s">
        <v>78</v>
      </c>
    </row>
    <row r="41" spans="1:4" x14ac:dyDescent="0.25">
      <c r="A41" s="21">
        <f>SUM(A40+1)</f>
        <v>34</v>
      </c>
      <c r="B41" s="5" t="s">
        <v>79</v>
      </c>
      <c r="C41" s="6" t="s">
        <v>80</v>
      </c>
      <c r="D41" s="7" t="s">
        <v>81</v>
      </c>
    </row>
    <row r="42" spans="1:4" x14ac:dyDescent="0.25">
      <c r="A42" s="21">
        <f t="shared" ref="A42:A47" si="2">SUM(A41+1)</f>
        <v>35</v>
      </c>
      <c r="B42" s="5" t="s">
        <v>82</v>
      </c>
      <c r="C42" s="6" t="s">
        <v>83</v>
      </c>
    </row>
    <row r="43" spans="1:4" x14ac:dyDescent="0.25">
      <c r="A43" s="21">
        <f t="shared" si="2"/>
        <v>36</v>
      </c>
      <c r="B43" s="5" t="s">
        <v>84</v>
      </c>
      <c r="C43" s="6">
        <v>1988</v>
      </c>
      <c r="D43" s="7" t="s">
        <v>85</v>
      </c>
    </row>
    <row r="44" spans="1:4" ht="30" x14ac:dyDescent="0.25">
      <c r="A44" s="21">
        <f t="shared" si="2"/>
        <v>37</v>
      </c>
      <c r="B44" s="5" t="s">
        <v>86</v>
      </c>
      <c r="C44" s="6" t="s">
        <v>87</v>
      </c>
    </row>
    <row r="45" spans="1:4" ht="33" customHeight="1" x14ac:dyDescent="0.25">
      <c r="A45" s="21">
        <f t="shared" si="2"/>
        <v>38</v>
      </c>
      <c r="B45" s="5" t="s">
        <v>88</v>
      </c>
      <c r="C45" s="8" t="s">
        <v>89</v>
      </c>
      <c r="D45" s="7" t="s">
        <v>90</v>
      </c>
    </row>
    <row r="46" spans="1:4" x14ac:dyDescent="0.25">
      <c r="A46" s="21">
        <f t="shared" si="2"/>
        <v>39</v>
      </c>
      <c r="B46" s="5" t="s">
        <v>82</v>
      </c>
      <c r="C46" s="6" t="s">
        <v>83</v>
      </c>
    </row>
    <row r="47" spans="1:4" ht="30" x14ac:dyDescent="0.25">
      <c r="A47" s="21">
        <f t="shared" si="2"/>
        <v>40</v>
      </c>
      <c r="B47" s="5" t="s">
        <v>91</v>
      </c>
      <c r="C47" s="11" t="s">
        <v>92</v>
      </c>
      <c r="D47" s="7" t="s">
        <v>93</v>
      </c>
    </row>
    <row r="48" spans="1:4" x14ac:dyDescent="0.25">
      <c r="A48" s="21" t="s">
        <v>132</v>
      </c>
      <c r="C48" s="11" t="s">
        <v>94</v>
      </c>
      <c r="D48" s="7" t="s">
        <v>92</v>
      </c>
    </row>
    <row r="49" spans="1:4" x14ac:dyDescent="0.25">
      <c r="C49" s="11" t="s">
        <v>95</v>
      </c>
      <c r="D49" s="7" t="s">
        <v>94</v>
      </c>
    </row>
    <row r="50" spans="1:4" ht="30" x14ac:dyDescent="0.25">
      <c r="C50" s="11" t="s">
        <v>96</v>
      </c>
      <c r="D50" s="7" t="s">
        <v>95</v>
      </c>
    </row>
    <row r="51" spans="1:4" ht="30" x14ac:dyDescent="0.25">
      <c r="C51" s="11" t="s">
        <v>97</v>
      </c>
      <c r="D51" s="7" t="s">
        <v>96</v>
      </c>
    </row>
    <row r="52" spans="1:4" x14ac:dyDescent="0.25">
      <c r="D52" s="7" t="s">
        <v>97</v>
      </c>
    </row>
    <row r="53" spans="1:4" x14ac:dyDescent="0.25">
      <c r="A53" s="21">
        <f>SUM(A47+1)</f>
        <v>41</v>
      </c>
      <c r="B53" s="5" t="s">
        <v>98</v>
      </c>
      <c r="C53" s="6" t="s">
        <v>99</v>
      </c>
      <c r="D53" s="7" t="s">
        <v>100</v>
      </c>
    </row>
    <row r="54" spans="1:4" ht="60" x14ac:dyDescent="0.25">
      <c r="A54" s="21">
        <f>SUM(A53+1)</f>
        <v>42</v>
      </c>
      <c r="B54" s="5" t="s">
        <v>101</v>
      </c>
      <c r="C54" s="8" t="s">
        <v>102</v>
      </c>
      <c r="D54" s="7" t="s">
        <v>103</v>
      </c>
    </row>
    <row r="55" spans="1:4" x14ac:dyDescent="0.25">
      <c r="A55" s="21">
        <f t="shared" ref="A55:A62" si="3">SUM(A54+1)</f>
        <v>43</v>
      </c>
      <c r="B55" s="5" t="s">
        <v>104</v>
      </c>
      <c r="C55" s="6" t="s">
        <v>105</v>
      </c>
    </row>
    <row r="56" spans="1:4" x14ac:dyDescent="0.25">
      <c r="A56" s="21">
        <f t="shared" si="3"/>
        <v>44</v>
      </c>
      <c r="B56" s="5" t="s">
        <v>106</v>
      </c>
      <c r="C56" s="6" t="s">
        <v>107</v>
      </c>
      <c r="D56" s="7" t="s">
        <v>108</v>
      </c>
    </row>
    <row r="57" spans="1:4" ht="30" x14ac:dyDescent="0.25">
      <c r="A57" s="21">
        <f t="shared" si="3"/>
        <v>45</v>
      </c>
      <c r="B57" s="5" t="s">
        <v>109</v>
      </c>
      <c r="C57" s="6" t="s">
        <v>110</v>
      </c>
      <c r="D57" s="7" t="s">
        <v>111</v>
      </c>
    </row>
    <row r="58" spans="1:4" x14ac:dyDescent="0.25">
      <c r="A58" s="21">
        <f t="shared" si="3"/>
        <v>46</v>
      </c>
      <c r="B58" s="5" t="s">
        <v>112</v>
      </c>
      <c r="C58" s="6" t="s">
        <v>113</v>
      </c>
      <c r="D58" s="7" t="s">
        <v>114</v>
      </c>
    </row>
    <row r="59" spans="1:4" x14ac:dyDescent="0.25">
      <c r="A59" s="21">
        <f t="shared" si="3"/>
        <v>47</v>
      </c>
      <c r="B59" s="5" t="s">
        <v>115</v>
      </c>
      <c r="C59" s="6" t="s">
        <v>116</v>
      </c>
      <c r="D59" s="7" t="s">
        <v>117</v>
      </c>
    </row>
    <row r="60" spans="1:4" x14ac:dyDescent="0.25">
      <c r="A60" s="21">
        <f t="shared" si="3"/>
        <v>48</v>
      </c>
      <c r="B60" s="5" t="s">
        <v>118</v>
      </c>
      <c r="C60" s="6" t="s">
        <v>119</v>
      </c>
      <c r="D60" s="7" t="s">
        <v>120</v>
      </c>
    </row>
    <row r="61" spans="1:4" ht="30" x14ac:dyDescent="0.25">
      <c r="A61" s="21">
        <f t="shared" si="3"/>
        <v>49</v>
      </c>
      <c r="B61" s="5" t="s">
        <v>121</v>
      </c>
      <c r="C61" s="8" t="s">
        <v>122</v>
      </c>
      <c r="D61" s="7" t="s">
        <v>122</v>
      </c>
    </row>
    <row r="62" spans="1:4" x14ac:dyDescent="0.25">
      <c r="A62" s="21">
        <f t="shared" si="3"/>
        <v>50</v>
      </c>
      <c r="B62" s="5" t="s">
        <v>123</v>
      </c>
      <c r="D62" s="7" t="s">
        <v>124</v>
      </c>
    </row>
    <row r="63" spans="1:4" ht="30" x14ac:dyDescent="0.25">
      <c r="C63" s="6" t="s">
        <v>125</v>
      </c>
      <c r="D63" s="7" t="s">
        <v>125</v>
      </c>
    </row>
    <row r="64" spans="1:4" ht="30" x14ac:dyDescent="0.25">
      <c r="C64" s="6" t="s">
        <v>126</v>
      </c>
      <c r="D64" s="7" t="s">
        <v>126</v>
      </c>
    </row>
    <row r="65" spans="1:4" ht="30" x14ac:dyDescent="0.25">
      <c r="C65" s="6" t="s">
        <v>127</v>
      </c>
      <c r="D65" s="7" t="s">
        <v>127</v>
      </c>
    </row>
    <row r="66" spans="1:4" ht="45" x14ac:dyDescent="0.25">
      <c r="C66" s="6" t="s">
        <v>128</v>
      </c>
      <c r="D66" s="7" t="s">
        <v>128</v>
      </c>
    </row>
    <row r="67" spans="1:4" s="13" customFormat="1" x14ac:dyDescent="0.25">
      <c r="A67" s="21">
        <v>51</v>
      </c>
      <c r="B67" s="7" t="s">
        <v>129</v>
      </c>
      <c r="C67" s="12" t="s">
        <v>130</v>
      </c>
      <c r="D67" s="7" t="s">
        <v>131</v>
      </c>
    </row>
    <row r="68" spans="1:4" ht="30" x14ac:dyDescent="0.25">
      <c r="A68" s="21">
        <f>SUM(A67+1)</f>
        <v>52</v>
      </c>
      <c r="B68" s="5" t="s">
        <v>133</v>
      </c>
      <c r="C68" s="8" t="s">
        <v>134</v>
      </c>
      <c r="D68" s="7" t="s">
        <v>135</v>
      </c>
    </row>
    <row r="69" spans="1:4" ht="30" x14ac:dyDescent="0.25">
      <c r="A69" s="21">
        <f t="shared" ref="A69:A70" si="4">SUM(A68+1)</f>
        <v>53</v>
      </c>
      <c r="B69" s="5" t="s">
        <v>136</v>
      </c>
      <c r="C69" s="8" t="s">
        <v>137</v>
      </c>
      <c r="D69" s="7" t="s">
        <v>138</v>
      </c>
    </row>
    <row r="70" spans="1:4" ht="45" x14ac:dyDescent="0.25">
      <c r="A70" s="21">
        <f t="shared" si="4"/>
        <v>54</v>
      </c>
      <c r="B70" s="5" t="s">
        <v>139</v>
      </c>
      <c r="C70" s="8" t="s">
        <v>140</v>
      </c>
      <c r="D70" s="7" t="s">
        <v>141</v>
      </c>
    </row>
    <row r="71" spans="1:4" ht="30" x14ac:dyDescent="0.25">
      <c r="A71" s="21">
        <f>SUM(A70+1)</f>
        <v>55</v>
      </c>
      <c r="B71" s="5" t="s">
        <v>142</v>
      </c>
      <c r="C71" s="8" t="s">
        <v>143</v>
      </c>
    </row>
    <row r="72" spans="1:4" ht="30" x14ac:dyDescent="0.25">
      <c r="A72" s="21">
        <f t="shared" ref="A72:A74" si="5">SUM(A71+1)</f>
        <v>56</v>
      </c>
      <c r="B72" s="5" t="s">
        <v>144</v>
      </c>
      <c r="C72" s="8">
        <v>2012</v>
      </c>
      <c r="D72" s="7" t="s">
        <v>145</v>
      </c>
    </row>
    <row r="73" spans="1:4" ht="30" x14ac:dyDescent="0.25">
      <c r="A73" s="21">
        <f t="shared" si="5"/>
        <v>57</v>
      </c>
      <c r="B73" s="5" t="s">
        <v>146</v>
      </c>
      <c r="C73" s="8" t="s">
        <v>147</v>
      </c>
    </row>
    <row r="74" spans="1:4" s="13" customFormat="1" ht="45" x14ac:dyDescent="0.25">
      <c r="A74" s="21">
        <f t="shared" si="5"/>
        <v>58</v>
      </c>
      <c r="B74" s="7" t="s">
        <v>148</v>
      </c>
      <c r="C74" s="12"/>
      <c r="D74" s="7" t="s">
        <v>148</v>
      </c>
    </row>
    <row r="75" spans="1:4" ht="36" customHeight="1" x14ac:dyDescent="0.25">
      <c r="A75" s="21">
        <f>SUM(1+A74)</f>
        <v>59</v>
      </c>
      <c r="B75" s="5" t="s">
        <v>149</v>
      </c>
      <c r="C75" s="8" t="s">
        <v>150</v>
      </c>
      <c r="D75" s="7" t="s">
        <v>151</v>
      </c>
    </row>
    <row r="76" spans="1:4" s="13" customFormat="1" ht="30" x14ac:dyDescent="0.25">
      <c r="A76" s="21">
        <f t="shared" ref="A76:A133" si="6">SUM(1+A75)</f>
        <v>60</v>
      </c>
      <c r="B76" s="14" t="s">
        <v>152</v>
      </c>
      <c r="C76" s="12" t="s">
        <v>153</v>
      </c>
      <c r="D76" s="7" t="s">
        <v>154</v>
      </c>
    </row>
    <row r="77" spans="1:4" ht="30" x14ac:dyDescent="0.25">
      <c r="A77" s="21">
        <f t="shared" si="6"/>
        <v>61</v>
      </c>
      <c r="B77" s="5" t="s">
        <v>155</v>
      </c>
      <c r="C77" s="8" t="s">
        <v>156</v>
      </c>
      <c r="D77" s="7" t="s">
        <v>157</v>
      </c>
    </row>
    <row r="78" spans="1:4" x14ac:dyDescent="0.25">
      <c r="A78" s="21">
        <f t="shared" si="6"/>
        <v>62</v>
      </c>
      <c r="B78" s="5" t="s">
        <v>158</v>
      </c>
      <c r="C78" s="6" t="s">
        <v>159</v>
      </c>
    </row>
    <row r="79" spans="1:4" x14ac:dyDescent="0.25">
      <c r="A79" s="21">
        <f t="shared" si="6"/>
        <v>63</v>
      </c>
      <c r="B79" s="5" t="s">
        <v>160</v>
      </c>
      <c r="C79" s="6" t="s">
        <v>161</v>
      </c>
      <c r="D79" s="7" t="s">
        <v>162</v>
      </c>
    </row>
    <row r="80" spans="1:4" ht="40.5" customHeight="1" x14ac:dyDescent="0.25">
      <c r="A80" s="21">
        <f t="shared" si="6"/>
        <v>64</v>
      </c>
      <c r="B80" s="5" t="s">
        <v>163</v>
      </c>
      <c r="C80" s="8" t="s">
        <v>164</v>
      </c>
      <c r="D80" s="7" t="s">
        <v>165</v>
      </c>
    </row>
    <row r="81" spans="1:4" x14ac:dyDescent="0.25">
      <c r="A81" s="21">
        <f t="shared" si="6"/>
        <v>65</v>
      </c>
      <c r="B81" s="5" t="s">
        <v>166</v>
      </c>
      <c r="C81" s="15">
        <v>100000</v>
      </c>
      <c r="D81" s="7" t="s">
        <v>167</v>
      </c>
    </row>
    <row r="82" spans="1:4" x14ac:dyDescent="0.25">
      <c r="A82" s="21">
        <f t="shared" si="6"/>
        <v>66</v>
      </c>
      <c r="B82" s="5" t="s">
        <v>168</v>
      </c>
      <c r="C82" s="6" t="s">
        <v>169</v>
      </c>
    </row>
    <row r="83" spans="1:4" x14ac:dyDescent="0.25">
      <c r="A83" s="21">
        <f t="shared" si="6"/>
        <v>67</v>
      </c>
      <c r="B83" s="5" t="s">
        <v>170</v>
      </c>
      <c r="C83" s="6" t="s">
        <v>171</v>
      </c>
      <c r="D83" s="7" t="s">
        <v>172</v>
      </c>
    </row>
    <row r="85" spans="1:4" ht="30" x14ac:dyDescent="0.25">
      <c r="A85" s="21">
        <f>SUM(1+A83)</f>
        <v>68</v>
      </c>
      <c r="D85" s="1" t="s">
        <v>173</v>
      </c>
    </row>
    <row r="86" spans="1:4" x14ac:dyDescent="0.25">
      <c r="A86" s="21">
        <f t="shared" si="6"/>
        <v>69</v>
      </c>
      <c r="B86" s="11" t="s">
        <v>174</v>
      </c>
      <c r="C86" s="8">
        <v>73</v>
      </c>
    </row>
    <row r="87" spans="1:4" ht="30" x14ac:dyDescent="0.25">
      <c r="A87" s="21">
        <f t="shared" si="6"/>
        <v>70</v>
      </c>
      <c r="B87" s="11" t="s">
        <v>175</v>
      </c>
      <c r="C87" s="8">
        <v>3</v>
      </c>
    </row>
    <row r="88" spans="1:4" ht="30" x14ac:dyDescent="0.25">
      <c r="A88" s="21">
        <f t="shared" si="6"/>
        <v>71</v>
      </c>
      <c r="B88" s="11" t="s">
        <v>176</v>
      </c>
      <c r="C88" s="8">
        <v>3</v>
      </c>
      <c r="D88" s="3" t="s">
        <v>132</v>
      </c>
    </row>
    <row r="89" spans="1:4" ht="30" x14ac:dyDescent="0.25">
      <c r="A89" s="21">
        <f t="shared" si="6"/>
        <v>72</v>
      </c>
      <c r="B89" s="11" t="s">
        <v>177</v>
      </c>
      <c r="C89" s="8" t="s">
        <v>178</v>
      </c>
    </row>
    <row r="90" spans="1:4" s="8" customFormat="1" x14ac:dyDescent="0.25">
      <c r="A90" s="21">
        <f t="shared" si="6"/>
        <v>73</v>
      </c>
      <c r="B90" s="11" t="s">
        <v>179</v>
      </c>
      <c r="C90" s="8">
        <v>3</v>
      </c>
      <c r="D90" s="16"/>
    </row>
    <row r="91" spans="1:4" ht="30" x14ac:dyDescent="0.25">
      <c r="A91" s="21">
        <f t="shared" si="6"/>
        <v>74</v>
      </c>
      <c r="B91" s="11" t="s">
        <v>180</v>
      </c>
      <c r="C91" s="8" t="s">
        <v>181</v>
      </c>
    </row>
    <row r="92" spans="1:4" s="8" customFormat="1" ht="30" x14ac:dyDescent="0.25">
      <c r="A92" s="21">
        <f t="shared" si="6"/>
        <v>75</v>
      </c>
      <c r="B92" s="11" t="s">
        <v>182</v>
      </c>
      <c r="C92" s="8" t="s">
        <v>183</v>
      </c>
      <c r="D92" s="16"/>
    </row>
    <row r="93" spans="1:4" s="8" customFormat="1" ht="60" x14ac:dyDescent="0.25">
      <c r="A93" s="21">
        <f t="shared" si="6"/>
        <v>76</v>
      </c>
      <c r="B93" s="5" t="s">
        <v>184</v>
      </c>
      <c r="C93" s="8" t="s">
        <v>185</v>
      </c>
      <c r="D93" s="16"/>
    </row>
    <row r="94" spans="1:4" s="8" customFormat="1" ht="45" x14ac:dyDescent="0.25">
      <c r="A94" s="21">
        <f t="shared" si="6"/>
        <v>77</v>
      </c>
      <c r="B94" s="5" t="s">
        <v>186</v>
      </c>
      <c r="C94" s="8" t="s">
        <v>187</v>
      </c>
      <c r="D94" s="16"/>
    </row>
    <row r="95" spans="1:4" s="8" customFormat="1" ht="30" x14ac:dyDescent="0.25">
      <c r="A95" s="21">
        <f t="shared" si="6"/>
        <v>78</v>
      </c>
      <c r="B95" s="11" t="s">
        <v>188</v>
      </c>
      <c r="C95" s="8" t="s">
        <v>45</v>
      </c>
      <c r="D95" s="16"/>
    </row>
    <row r="96" spans="1:4" ht="30" x14ac:dyDescent="0.25">
      <c r="A96" s="21">
        <f t="shared" si="6"/>
        <v>79</v>
      </c>
      <c r="B96" s="11" t="s">
        <v>189</v>
      </c>
      <c r="C96" s="8" t="s">
        <v>190</v>
      </c>
    </row>
    <row r="97" spans="1:4" s="8" customFormat="1" ht="30" x14ac:dyDescent="0.25">
      <c r="A97" s="21">
        <f t="shared" si="6"/>
        <v>80</v>
      </c>
      <c r="B97" s="11" t="s">
        <v>191</v>
      </c>
      <c r="C97" s="8" t="s">
        <v>192</v>
      </c>
      <c r="D97" s="7" t="s">
        <v>132</v>
      </c>
    </row>
    <row r="98" spans="1:4" x14ac:dyDescent="0.25">
      <c r="A98" s="21">
        <f t="shared" si="6"/>
        <v>81</v>
      </c>
      <c r="B98" s="11" t="s">
        <v>193</v>
      </c>
      <c r="C98" s="8" t="s">
        <v>194</v>
      </c>
      <c r="D98" s="7" t="s">
        <v>132</v>
      </c>
    </row>
    <row r="99" spans="1:4" x14ac:dyDescent="0.25">
      <c r="A99" s="21">
        <f t="shared" si="6"/>
        <v>82</v>
      </c>
      <c r="B99" s="11" t="s">
        <v>195</v>
      </c>
      <c r="C99" s="17">
        <v>56000</v>
      </c>
    </row>
    <row r="100" spans="1:4" ht="30" x14ac:dyDescent="0.25">
      <c r="A100" s="21">
        <f t="shared" si="6"/>
        <v>83</v>
      </c>
      <c r="B100" s="11" t="s">
        <v>196</v>
      </c>
      <c r="C100" s="8" t="s">
        <v>197</v>
      </c>
    </row>
    <row r="101" spans="1:4" ht="45" x14ac:dyDescent="0.25">
      <c r="A101" s="21">
        <f t="shared" si="6"/>
        <v>84</v>
      </c>
      <c r="B101" s="11" t="s">
        <v>198</v>
      </c>
      <c r="C101" s="8" t="s">
        <v>199</v>
      </c>
    </row>
    <row r="102" spans="1:4" ht="30" x14ac:dyDescent="0.25">
      <c r="A102" s="21">
        <f t="shared" si="6"/>
        <v>85</v>
      </c>
      <c r="B102" s="11" t="s">
        <v>200</v>
      </c>
      <c r="C102" s="8">
        <v>25</v>
      </c>
    </row>
    <row r="103" spans="1:4" ht="45" x14ac:dyDescent="0.25">
      <c r="A103" s="21">
        <f t="shared" si="6"/>
        <v>86</v>
      </c>
      <c r="B103" s="11" t="s">
        <v>201</v>
      </c>
      <c r="C103" s="8" t="s">
        <v>202</v>
      </c>
    </row>
    <row r="104" spans="1:4" ht="30" x14ac:dyDescent="0.25">
      <c r="A104" s="21">
        <f t="shared" si="6"/>
        <v>87</v>
      </c>
      <c r="B104" s="11" t="s">
        <v>203</v>
      </c>
      <c r="C104" s="8" t="s">
        <v>204</v>
      </c>
    </row>
    <row r="105" spans="1:4" ht="30" x14ac:dyDescent="0.25">
      <c r="A105" s="21">
        <f t="shared" si="6"/>
        <v>88</v>
      </c>
      <c r="B105" s="11" t="s">
        <v>205</v>
      </c>
      <c r="C105" s="8" t="s">
        <v>206</v>
      </c>
    </row>
    <row r="106" spans="1:4" ht="30" x14ac:dyDescent="0.25">
      <c r="A106" s="21">
        <f t="shared" si="6"/>
        <v>89</v>
      </c>
      <c r="B106" s="11" t="s">
        <v>207</v>
      </c>
      <c r="C106" s="8" t="s">
        <v>208</v>
      </c>
    </row>
    <row r="107" spans="1:4" ht="30" x14ac:dyDescent="0.25">
      <c r="A107" s="21">
        <f t="shared" si="6"/>
        <v>90</v>
      </c>
      <c r="B107" s="11" t="s">
        <v>209</v>
      </c>
      <c r="C107" s="18">
        <v>6877</v>
      </c>
    </row>
    <row r="108" spans="1:4" ht="45" x14ac:dyDescent="0.25">
      <c r="A108" s="21">
        <f t="shared" si="6"/>
        <v>91</v>
      </c>
      <c r="B108" s="11" t="s">
        <v>210</v>
      </c>
      <c r="C108" s="8" t="s">
        <v>211</v>
      </c>
    </row>
    <row r="109" spans="1:4" s="7" customFormat="1" x14ac:dyDescent="0.25">
      <c r="A109" s="21">
        <f t="shared" si="6"/>
        <v>92</v>
      </c>
      <c r="B109" s="11" t="s">
        <v>212</v>
      </c>
      <c r="C109" s="8" t="s">
        <v>213</v>
      </c>
    </row>
    <row r="110" spans="1:4" s="7" customFormat="1" ht="30" x14ac:dyDescent="0.25">
      <c r="A110" s="21">
        <f t="shared" si="6"/>
        <v>93</v>
      </c>
      <c r="B110" s="11" t="s">
        <v>214</v>
      </c>
      <c r="C110" s="8" t="s">
        <v>215</v>
      </c>
    </row>
    <row r="111" spans="1:4" s="7" customFormat="1" ht="30" x14ac:dyDescent="0.25">
      <c r="A111" s="21">
        <f t="shared" si="6"/>
        <v>94</v>
      </c>
      <c r="B111" s="11" t="s">
        <v>216</v>
      </c>
      <c r="C111" s="8" t="s">
        <v>40</v>
      </c>
    </row>
    <row r="112" spans="1:4" s="7" customFormat="1" x14ac:dyDescent="0.25">
      <c r="A112" s="21">
        <f t="shared" si="6"/>
        <v>95</v>
      </c>
      <c r="B112" s="11" t="s">
        <v>217</v>
      </c>
      <c r="C112" s="8" t="s">
        <v>218</v>
      </c>
    </row>
    <row r="113" spans="1:3" s="7" customFormat="1" ht="30" x14ac:dyDescent="0.25">
      <c r="A113" s="21">
        <f t="shared" si="6"/>
        <v>96</v>
      </c>
      <c r="B113" s="11" t="s">
        <v>219</v>
      </c>
      <c r="C113" s="8" t="s">
        <v>220</v>
      </c>
    </row>
    <row r="114" spans="1:3" s="7" customFormat="1" ht="45" x14ac:dyDescent="0.25">
      <c r="A114" s="21">
        <f t="shared" si="6"/>
        <v>97</v>
      </c>
      <c r="B114" s="11" t="s">
        <v>221</v>
      </c>
      <c r="C114" s="8">
        <v>4000</v>
      </c>
    </row>
    <row r="115" spans="1:3" s="7" customFormat="1" ht="30" x14ac:dyDescent="0.25">
      <c r="A115" s="21">
        <f t="shared" si="6"/>
        <v>98</v>
      </c>
      <c r="B115" s="11" t="s">
        <v>222</v>
      </c>
      <c r="C115" s="8" t="s">
        <v>223</v>
      </c>
    </row>
    <row r="116" spans="1:3" s="7" customFormat="1" ht="30" x14ac:dyDescent="0.25">
      <c r="A116" s="21">
        <f t="shared" si="6"/>
        <v>99</v>
      </c>
      <c r="B116" s="11" t="s">
        <v>224</v>
      </c>
      <c r="C116" s="8" t="s">
        <v>225</v>
      </c>
    </row>
    <row r="117" spans="1:3" s="7" customFormat="1" ht="45" x14ac:dyDescent="0.25">
      <c r="A117" s="21">
        <f t="shared" si="6"/>
        <v>100</v>
      </c>
      <c r="B117" s="11" t="s">
        <v>226</v>
      </c>
      <c r="C117" s="8">
        <v>1960</v>
      </c>
    </row>
    <row r="118" spans="1:3" s="7" customFormat="1" x14ac:dyDescent="0.25">
      <c r="A118" s="21">
        <f t="shared" si="6"/>
        <v>101</v>
      </c>
      <c r="B118" s="11" t="s">
        <v>227</v>
      </c>
      <c r="C118" s="8">
        <v>22</v>
      </c>
    </row>
    <row r="119" spans="1:3" s="7" customFormat="1" ht="30" x14ac:dyDescent="0.25">
      <c r="A119" s="21">
        <f t="shared" si="6"/>
        <v>102</v>
      </c>
      <c r="B119" s="11" t="s">
        <v>228</v>
      </c>
      <c r="C119" s="8" t="s">
        <v>229</v>
      </c>
    </row>
    <row r="120" spans="1:3" s="7" customFormat="1" ht="45" x14ac:dyDescent="0.25">
      <c r="A120" s="21">
        <f t="shared" si="6"/>
        <v>103</v>
      </c>
      <c r="B120" s="11" t="s">
        <v>230</v>
      </c>
      <c r="C120" s="8" t="s">
        <v>231</v>
      </c>
    </row>
    <row r="121" spans="1:3" s="7" customFormat="1" ht="45" x14ac:dyDescent="0.25">
      <c r="A121" s="21">
        <f t="shared" si="6"/>
        <v>104</v>
      </c>
      <c r="B121" s="5" t="s">
        <v>232</v>
      </c>
      <c r="C121" s="8" t="s">
        <v>233</v>
      </c>
    </row>
    <row r="122" spans="1:3" s="7" customFormat="1" ht="45" x14ac:dyDescent="0.25">
      <c r="A122" s="21">
        <f t="shared" si="6"/>
        <v>105</v>
      </c>
      <c r="B122" s="11" t="s">
        <v>234</v>
      </c>
      <c r="C122" s="8" t="s">
        <v>235</v>
      </c>
    </row>
    <row r="123" spans="1:3" s="7" customFormat="1" ht="30" x14ac:dyDescent="0.25">
      <c r="A123" s="21">
        <f t="shared" si="6"/>
        <v>106</v>
      </c>
      <c r="B123" s="11" t="s">
        <v>236</v>
      </c>
      <c r="C123" s="8" t="s">
        <v>237</v>
      </c>
    </row>
    <row r="124" spans="1:3" s="7" customFormat="1" ht="30" x14ac:dyDescent="0.25">
      <c r="A124" s="21">
        <f t="shared" si="6"/>
        <v>107</v>
      </c>
      <c r="B124" s="11" t="s">
        <v>238</v>
      </c>
      <c r="C124" s="8" t="s">
        <v>239</v>
      </c>
    </row>
    <row r="125" spans="1:3" s="7" customFormat="1" ht="45" x14ac:dyDescent="0.25">
      <c r="A125" s="21">
        <f t="shared" si="6"/>
        <v>108</v>
      </c>
      <c r="B125" s="11" t="s">
        <v>240</v>
      </c>
      <c r="C125" s="8" t="s">
        <v>241</v>
      </c>
    </row>
    <row r="126" spans="1:3" s="7" customFormat="1" ht="30" x14ac:dyDescent="0.25">
      <c r="A126" s="21">
        <f t="shared" si="6"/>
        <v>109</v>
      </c>
      <c r="B126" s="11" t="s">
        <v>242</v>
      </c>
      <c r="C126" s="18">
        <v>10000</v>
      </c>
    </row>
    <row r="127" spans="1:3" s="7" customFormat="1" ht="30" x14ac:dyDescent="0.25">
      <c r="A127" s="21">
        <f t="shared" si="6"/>
        <v>110</v>
      </c>
      <c r="B127" s="11" t="s">
        <v>243</v>
      </c>
      <c r="C127" s="8" t="s">
        <v>244</v>
      </c>
    </row>
    <row r="128" spans="1:3" s="7" customFormat="1" ht="30" x14ac:dyDescent="0.25">
      <c r="A128" s="21">
        <f t="shared" si="6"/>
        <v>111</v>
      </c>
      <c r="B128" s="11" t="s">
        <v>245</v>
      </c>
      <c r="C128" s="8" t="s">
        <v>246</v>
      </c>
    </row>
    <row r="129" spans="1:4" s="7" customFormat="1" ht="30" x14ac:dyDescent="0.25">
      <c r="A129" s="21">
        <f t="shared" si="6"/>
        <v>112</v>
      </c>
      <c r="B129" s="11" t="s">
        <v>247</v>
      </c>
      <c r="C129" s="8" t="s">
        <v>248</v>
      </c>
    </row>
    <row r="130" spans="1:4" s="7" customFormat="1" ht="30" x14ac:dyDescent="0.25">
      <c r="A130" s="21">
        <f t="shared" si="6"/>
        <v>113</v>
      </c>
      <c r="B130" s="11" t="s">
        <v>249</v>
      </c>
      <c r="C130" s="8" t="s">
        <v>250</v>
      </c>
    </row>
    <row r="131" spans="1:4" s="7" customFormat="1" x14ac:dyDescent="0.25">
      <c r="A131" s="21">
        <f t="shared" si="6"/>
        <v>114</v>
      </c>
      <c r="B131" s="11" t="s">
        <v>251</v>
      </c>
      <c r="C131" s="8">
        <v>200</v>
      </c>
    </row>
    <row r="132" spans="1:4" s="7" customFormat="1" x14ac:dyDescent="0.25">
      <c r="A132" s="21">
        <f t="shared" si="6"/>
        <v>115</v>
      </c>
      <c r="B132" s="11" t="s">
        <v>252</v>
      </c>
      <c r="C132" s="8" t="s">
        <v>253</v>
      </c>
    </row>
    <row r="133" spans="1:4" s="7" customFormat="1" x14ac:dyDescent="0.25">
      <c r="A133" s="21">
        <f t="shared" si="6"/>
        <v>116</v>
      </c>
      <c r="B133" s="11" t="s">
        <v>254</v>
      </c>
      <c r="C133" s="8" t="s">
        <v>255</v>
      </c>
    </row>
    <row r="134" spans="1:4" x14ac:dyDescent="0.25">
      <c r="A134" s="21" t="s">
        <v>132</v>
      </c>
    </row>
    <row r="136" spans="1:4" s="7" customFormat="1" x14ac:dyDescent="0.25">
      <c r="A136" s="21"/>
      <c r="B136" s="1" t="s">
        <v>256</v>
      </c>
      <c r="C136" s="6"/>
    </row>
    <row r="137" spans="1:4" s="7" customFormat="1" x14ac:dyDescent="0.25">
      <c r="A137" s="21"/>
      <c r="B137" s="11" t="s">
        <v>257</v>
      </c>
      <c r="C137" s="6"/>
    </row>
    <row r="138" spans="1:4" s="7" customFormat="1" x14ac:dyDescent="0.25">
      <c r="A138" s="21"/>
      <c r="B138" s="11" t="s">
        <v>258</v>
      </c>
      <c r="C138" s="6"/>
    </row>
    <row r="139" spans="1:4" s="7" customFormat="1" x14ac:dyDescent="0.25">
      <c r="A139" s="21"/>
      <c r="B139" s="11" t="s">
        <v>259</v>
      </c>
      <c r="C139" s="6"/>
    </row>
    <row r="140" spans="1:4" s="7" customFormat="1" x14ac:dyDescent="0.25">
      <c r="A140" s="21"/>
      <c r="B140" s="11" t="s">
        <v>260</v>
      </c>
      <c r="C140" s="6"/>
    </row>
    <row r="141" spans="1:4" s="6" customFormat="1" x14ac:dyDescent="0.25">
      <c r="A141" s="21"/>
      <c r="B141" s="11" t="s">
        <v>261</v>
      </c>
      <c r="D141" s="7"/>
    </row>
    <row r="142" spans="1:4" s="6" customFormat="1" x14ac:dyDescent="0.25">
      <c r="A142" s="21"/>
      <c r="B142" s="11" t="s">
        <v>262</v>
      </c>
      <c r="D142" s="7"/>
    </row>
    <row r="144" spans="1:4" s="6" customFormat="1" x14ac:dyDescent="0.25">
      <c r="A144" s="21"/>
      <c r="B144" s="5" t="s">
        <v>132</v>
      </c>
      <c r="D144" s="7"/>
    </row>
    <row r="145" spans="1:4" s="6" customFormat="1" x14ac:dyDescent="0.25">
      <c r="A145" s="21"/>
      <c r="B145" s="5" t="s">
        <v>132</v>
      </c>
      <c r="D145" s="7"/>
    </row>
  </sheetData>
  <printOptions gridLines="1"/>
  <pageMargins left="0.7" right="0.7" top="0.75" bottom="0.75" header="0.3" footer="0.3"/>
  <pageSetup scale="80" fitToHeight="0" orientation="landscape" horizontalDpi="300" verticalDpi="300" r:id="rId1"/>
  <headerFooter>
    <oddHeader>&amp;LDecember 2022&amp;C&amp;"-,Bold"Rotary Club of Nyack 100th Anniversary Trivia&amp;RPage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Trivia</vt:lpstr>
      <vt:lpstr>Trivia!Print_Titles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Strong</dc:creator>
  <cp:lastModifiedBy>Angela Strong</cp:lastModifiedBy>
  <cp:lastPrinted>2022-12-05T13:48:13Z</cp:lastPrinted>
  <dcterms:created xsi:type="dcterms:W3CDTF">2022-12-05T03:58:57Z</dcterms:created>
  <dcterms:modified xsi:type="dcterms:W3CDTF">2022-12-05T13:49:21Z</dcterms:modified>
</cp:coreProperties>
</file>